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20835" windowHeight="97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67" i="1"/>
  <c r="E68"/>
  <c r="E66"/>
  <c r="E65"/>
  <c r="E70"/>
  <c r="E71"/>
  <c r="E73"/>
  <c r="E69"/>
  <c r="E74"/>
  <c r="E72"/>
  <c r="E44"/>
  <c r="E53"/>
  <c r="E54"/>
  <c r="E56"/>
  <c r="E59"/>
  <c r="E46"/>
  <c r="E51"/>
  <c r="E45"/>
  <c r="E49"/>
  <c r="E58"/>
  <c r="E57"/>
  <c r="E55"/>
  <c r="E52"/>
  <c r="E48"/>
  <c r="E47"/>
  <c r="E50"/>
  <c r="E41"/>
  <c r="E39"/>
  <c r="E42"/>
  <c r="E40"/>
  <c r="E36"/>
  <c r="E35"/>
  <c r="E31"/>
  <c r="E30"/>
  <c r="E29"/>
  <c r="E27"/>
  <c r="E28"/>
  <c r="E33"/>
  <c r="E32"/>
  <c r="E34"/>
  <c r="E37"/>
  <c r="E23"/>
  <c r="E22"/>
  <c r="E21"/>
  <c r="E19"/>
  <c r="E8"/>
  <c r="E6"/>
  <c r="E4"/>
  <c r="E15"/>
  <c r="E3"/>
  <c r="E14"/>
  <c r="E7"/>
  <c r="E17"/>
  <c r="E16"/>
  <c r="E5"/>
  <c r="E10"/>
  <c r="E12"/>
  <c r="E13"/>
  <c r="E9"/>
  <c r="E11"/>
</calcChain>
</file>

<file path=xl/sharedStrings.xml><?xml version="1.0" encoding="utf-8"?>
<sst xmlns="http://schemas.openxmlformats.org/spreadsheetml/2006/main" count="117" uniqueCount="77">
  <si>
    <t>Process</t>
  </si>
  <si>
    <t>carbohydrate metabolic process</t>
  </si>
  <si>
    <t>cellular carbohydrate metabolic process</t>
  </si>
  <si>
    <t>Gene Hits</t>
  </si>
  <si>
    <t>Term Size</t>
  </si>
  <si>
    <t>P-value</t>
  </si>
  <si>
    <t>Function</t>
  </si>
  <si>
    <t>Component</t>
  </si>
  <si>
    <t>peroxisomal matrix</t>
  </si>
  <si>
    <t>structural constituent of ribosome</t>
  </si>
  <si>
    <t>structural molecule activity</t>
  </si>
  <si>
    <t>snoRNA binding</t>
  </si>
  <si>
    <t>protein transporter activity</t>
  </si>
  <si>
    <t>ribosomal subunit</t>
  </si>
  <si>
    <t>ribosome</t>
  </si>
  <si>
    <t>ribonucleoprotein complex</t>
  </si>
  <si>
    <t>cytosolic ribosome (sensu Eukaryota)</t>
  </si>
  <si>
    <t>cytosolic part</t>
  </si>
  <si>
    <t>non-membrane-bound organelle</t>
  </si>
  <si>
    <t>intracellular non-membrane-bound organelle</t>
  </si>
  <si>
    <t>large ribosomal subunit</t>
  </si>
  <si>
    <t>cytosolic large ribosomal subunit (sensu Eukaryota)</t>
  </si>
  <si>
    <t>small ribosomal subunit</t>
  </si>
  <si>
    <t>cytosolic small ribosomal subunit (sensu Eukaryota)</t>
  </si>
  <si>
    <t>nucleolus</t>
  </si>
  <si>
    <t>nucleolar part</t>
  </si>
  <si>
    <t>ribosome biogenesis and assembly</t>
  </si>
  <si>
    <t>ribonucleoprotein complex biogenesis and assembly</t>
  </si>
  <si>
    <t>macromolecule biosynthetic process</t>
  </si>
  <si>
    <t>translation</t>
  </si>
  <si>
    <t>maturation of SSU-rRNA</t>
  </si>
  <si>
    <t>rRNA processing</t>
  </si>
  <si>
    <t>rRNA metabolic process</t>
  </si>
  <si>
    <t>protein import into mitochondrion</t>
  </si>
  <si>
    <t>protein import into mitochondrial matrix</t>
  </si>
  <si>
    <t>protein targeting to mitochondrion</t>
  </si>
  <si>
    <t>mitochondrial transport</t>
  </si>
  <si>
    <t>cytosol</t>
  </si>
  <si>
    <t>small nucleolar ribonucleoprotein complex</t>
  </si>
  <si>
    <t>mitochondrial outer membrane translocase complex</t>
  </si>
  <si>
    <t>generation of precursor metabolites and energy</t>
  </si>
  <si>
    <t>alcohol metabolic process</t>
  </si>
  <si>
    <t>glutamine family amino acid catabolic process</t>
  </si>
  <si>
    <t>carboxylic acid metabolic process</t>
  </si>
  <si>
    <t>organic acid metabolic process</t>
  </si>
  <si>
    <t>oxidoreductase activity</t>
  </si>
  <si>
    <t>Slope &gt;1.5 standard deviation below average</t>
  </si>
  <si>
    <t>energy derivation by oxidation of organic compounds</t>
  </si>
  <si>
    <t>monocarboxylic acid metabolic process</t>
  </si>
  <si>
    <t>energy reserve metabolic process</t>
  </si>
  <si>
    <t>monosaccharide metabolic process</t>
  </si>
  <si>
    <t>coenzyme metabolic process</t>
  </si>
  <si>
    <t>fatty acid beta-oxidation</t>
  </si>
  <si>
    <t>glucose metabolic process</t>
  </si>
  <si>
    <t>hexose metabolic process</t>
  </si>
  <si>
    <t>microbody</t>
  </si>
  <si>
    <t>peroxisome</t>
  </si>
  <si>
    <t>Slope &gt;1.5 standard deviations above average</t>
  </si>
  <si>
    <t>Unresponsive genes</t>
  </si>
  <si>
    <t>transcription regulator activity</t>
  </si>
  <si>
    <t>hydrolase activity</t>
  </si>
  <si>
    <t>general RNA polymerase II transcription factor activity</t>
  </si>
  <si>
    <t>RNA polymerase II transcription factor activity</t>
  </si>
  <si>
    <t>GTPase regulator activity</t>
  </si>
  <si>
    <t>protein binding</t>
  </si>
  <si>
    <t>exonuclease activity, active with either ribo- or deoxyribonucleic acids and producing 5'-phosphomonoesters</t>
  </si>
  <si>
    <t>guanyl-nucleotide exchange factor activity</t>
  </si>
  <si>
    <t>exoribonuclease activity, producing 5'-phosphomonoesters</t>
  </si>
  <si>
    <t>exoribonuclease activity</t>
  </si>
  <si>
    <t>337 genes</t>
  </si>
  <si>
    <t>291 genes</t>
  </si>
  <si>
    <t>980 genes</t>
  </si>
  <si>
    <t>Term Fraction</t>
  </si>
  <si>
    <t>&gt;80 biological processes</t>
  </si>
  <si>
    <t>&lt;1.00E-03</t>
  </si>
  <si>
    <t>&gt;10.0%</t>
  </si>
  <si>
    <t>~40 cellular components</t>
  </si>
</sst>
</file>

<file path=xl/styles.xml><?xml version="1.0" encoding="utf-8"?>
<styleSheet xmlns="http://schemas.openxmlformats.org/spreadsheetml/2006/main">
  <numFmts count="1">
    <numFmt numFmtId="164" formatCode="0.0%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Font="1"/>
    <xf numFmtId="11" fontId="0" fillId="0" borderId="0" xfId="0" applyNumberFormat="1" applyFont="1"/>
    <xf numFmtId="11" fontId="0" fillId="0" borderId="0" xfId="0" applyNumberFormat="1"/>
    <xf numFmtId="0" fontId="2" fillId="0" borderId="0" xfId="0" applyFont="1"/>
    <xf numFmtId="11" fontId="1" fillId="0" borderId="0" xfId="0" applyNumberFormat="1" applyFont="1"/>
    <xf numFmtId="164" fontId="0" fillId="0" borderId="0" xfId="0" applyNumberFormat="1"/>
    <xf numFmtId="164" fontId="1" fillId="0" borderId="0" xfId="0" applyNumberFormat="1" applyFont="1"/>
    <xf numFmtId="164" fontId="0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tabSelected="1" workbookViewId="0">
      <selection activeCell="E76" sqref="E76"/>
    </sheetView>
  </sheetViews>
  <sheetFormatPr defaultRowHeight="15"/>
  <cols>
    <col min="1" max="1" width="52.7109375" customWidth="1"/>
    <col min="2" max="2" width="8.28515625" bestFit="1" customWidth="1"/>
    <col min="3" max="3" width="9.7109375" bestFit="1" customWidth="1"/>
    <col min="4" max="4" width="9.5703125" bestFit="1" customWidth="1"/>
    <col min="5" max="5" width="9.5703125" style="7" customWidth="1"/>
  </cols>
  <sheetData>
    <row r="1" spans="1:5" ht="18.75">
      <c r="A1" s="5" t="s">
        <v>46</v>
      </c>
      <c r="B1" s="4" t="s">
        <v>69</v>
      </c>
    </row>
    <row r="2" spans="1:5">
      <c r="A2" s="1" t="s">
        <v>0</v>
      </c>
      <c r="B2" s="6" t="s">
        <v>5</v>
      </c>
      <c r="C2" s="1" t="s">
        <v>3</v>
      </c>
      <c r="D2" s="1" t="s">
        <v>4</v>
      </c>
      <c r="E2" s="8" t="s">
        <v>72</v>
      </c>
    </row>
    <row r="3" spans="1:5">
      <c r="A3" t="s">
        <v>52</v>
      </c>
      <c r="B3" s="4">
        <v>1.8000000000000001E-4</v>
      </c>
      <c r="C3">
        <v>6</v>
      </c>
      <c r="D3">
        <v>8</v>
      </c>
      <c r="E3" s="7">
        <f>C3/D3</f>
        <v>0.75</v>
      </c>
    </row>
    <row r="4" spans="1:5">
      <c r="A4" t="s">
        <v>42</v>
      </c>
      <c r="B4" s="4">
        <v>4.2000000000000002E-4</v>
      </c>
      <c r="C4">
        <v>7</v>
      </c>
      <c r="D4">
        <v>13</v>
      </c>
      <c r="E4" s="7">
        <f>C4/D4</f>
        <v>0.53846153846153844</v>
      </c>
    </row>
    <row r="5" spans="1:5">
      <c r="A5" t="s">
        <v>49</v>
      </c>
      <c r="B5" s="4">
        <v>2.6100000000000001E-5</v>
      </c>
      <c r="C5">
        <v>12</v>
      </c>
      <c r="D5">
        <v>36</v>
      </c>
      <c r="E5" s="7">
        <f>C5/D5</f>
        <v>0.33333333333333331</v>
      </c>
    </row>
    <row r="6" spans="1:5">
      <c r="A6" t="s">
        <v>53</v>
      </c>
      <c r="B6" s="4">
        <v>8.0999999999999996E-4</v>
      </c>
      <c r="C6">
        <v>14</v>
      </c>
      <c r="D6">
        <v>65</v>
      </c>
      <c r="E6" s="7">
        <f>C6/D6</f>
        <v>0.2153846153846154</v>
      </c>
    </row>
    <row r="7" spans="1:5">
      <c r="A7" t="s">
        <v>50</v>
      </c>
      <c r="B7" s="4">
        <v>1.1E-4</v>
      </c>
      <c r="C7">
        <v>18</v>
      </c>
      <c r="D7">
        <v>92</v>
      </c>
      <c r="E7" s="7">
        <f>C7/D7</f>
        <v>0.19565217391304349</v>
      </c>
    </row>
    <row r="8" spans="1:5">
      <c r="A8" t="s">
        <v>54</v>
      </c>
      <c r="B8" s="4">
        <v>9.5E-4</v>
      </c>
      <c r="C8">
        <v>16</v>
      </c>
      <c r="D8">
        <v>85</v>
      </c>
      <c r="E8" s="7">
        <f>C8/D8</f>
        <v>0.18823529411764706</v>
      </c>
    </row>
    <row r="9" spans="1:5">
      <c r="A9" t="s">
        <v>2</v>
      </c>
      <c r="B9" s="4">
        <v>7.7500000000000007E-12</v>
      </c>
      <c r="C9">
        <v>40</v>
      </c>
      <c r="D9">
        <v>213</v>
      </c>
      <c r="E9" s="7">
        <f>C9/D9</f>
        <v>0.18779342723004694</v>
      </c>
    </row>
    <row r="10" spans="1:5">
      <c r="A10" t="s">
        <v>48</v>
      </c>
      <c r="B10" s="4">
        <v>5.8599999999999998E-6</v>
      </c>
      <c r="C10">
        <v>23</v>
      </c>
      <c r="D10">
        <v>124</v>
      </c>
      <c r="E10" s="7">
        <f>C10/D10</f>
        <v>0.18548387096774194</v>
      </c>
    </row>
    <row r="11" spans="1:5">
      <c r="A11" t="s">
        <v>1</v>
      </c>
      <c r="B11" s="4">
        <v>1.37E-12</v>
      </c>
      <c r="C11">
        <v>43</v>
      </c>
      <c r="D11">
        <v>233</v>
      </c>
      <c r="E11" s="7">
        <f>C11/D11</f>
        <v>0.18454935622317598</v>
      </c>
    </row>
    <row r="12" spans="1:5">
      <c r="A12" t="s">
        <v>47</v>
      </c>
      <c r="B12" s="4">
        <v>4.5900000000000001E-6</v>
      </c>
      <c r="C12">
        <v>25</v>
      </c>
      <c r="D12">
        <v>143</v>
      </c>
      <c r="E12" s="7">
        <f>C12/D12</f>
        <v>0.17482517482517482</v>
      </c>
    </row>
    <row r="13" spans="1:5">
      <c r="A13" t="s">
        <v>40</v>
      </c>
      <c r="B13" s="4">
        <v>5.0200000000000002E-7</v>
      </c>
      <c r="C13">
        <v>30</v>
      </c>
      <c r="D13">
        <v>181</v>
      </c>
      <c r="E13" s="7">
        <f>C13/D13</f>
        <v>0.16574585635359115</v>
      </c>
    </row>
    <row r="14" spans="1:5">
      <c r="A14" t="s">
        <v>51</v>
      </c>
      <c r="B14" s="4">
        <v>1.3999999999999999E-4</v>
      </c>
      <c r="C14">
        <v>22</v>
      </c>
      <c r="D14">
        <v>135</v>
      </c>
      <c r="E14" s="7">
        <f>C14/D14</f>
        <v>0.16296296296296298</v>
      </c>
    </row>
    <row r="15" spans="1:5">
      <c r="A15" t="s">
        <v>41</v>
      </c>
      <c r="B15" s="4">
        <v>2.7999999999999998E-4</v>
      </c>
      <c r="C15">
        <v>24</v>
      </c>
      <c r="D15">
        <v>163</v>
      </c>
      <c r="E15" s="7">
        <f>C15/D15</f>
        <v>0.14723926380368099</v>
      </c>
    </row>
    <row r="16" spans="1:5">
      <c r="A16" t="s">
        <v>43</v>
      </c>
      <c r="B16" s="4">
        <v>6.5199999999999999E-5</v>
      </c>
      <c r="C16">
        <v>37</v>
      </c>
      <c r="D16">
        <v>312</v>
      </c>
      <c r="E16" s="7">
        <f>C16/D16</f>
        <v>0.11858974358974358</v>
      </c>
    </row>
    <row r="17" spans="1:5">
      <c r="A17" t="s">
        <v>44</v>
      </c>
      <c r="B17" s="4">
        <v>6.5199999999999999E-5</v>
      </c>
      <c r="C17">
        <v>37</v>
      </c>
      <c r="D17">
        <v>312</v>
      </c>
      <c r="E17" s="7">
        <f>C17/D17</f>
        <v>0.11858974358974358</v>
      </c>
    </row>
    <row r="18" spans="1:5">
      <c r="A18" s="1" t="s">
        <v>6</v>
      </c>
      <c r="B18" s="6" t="s">
        <v>5</v>
      </c>
      <c r="C18" s="1" t="s">
        <v>3</v>
      </c>
      <c r="D18" s="1" t="s">
        <v>4</v>
      </c>
      <c r="E18" s="8" t="s">
        <v>72</v>
      </c>
    </row>
    <row r="19" spans="1:5">
      <c r="A19" t="s">
        <v>45</v>
      </c>
      <c r="B19" s="4">
        <v>1.4999999999999999E-7</v>
      </c>
      <c r="C19" s="2">
        <v>38</v>
      </c>
      <c r="D19" s="2">
        <v>270</v>
      </c>
      <c r="E19" s="7">
        <f t="shared" ref="E19:E23" si="0">C19/D19</f>
        <v>0.14074074074074075</v>
      </c>
    </row>
    <row r="20" spans="1:5">
      <c r="A20" s="1" t="s">
        <v>7</v>
      </c>
      <c r="B20" s="6" t="s">
        <v>5</v>
      </c>
      <c r="C20" s="1" t="s">
        <v>3</v>
      </c>
      <c r="D20" s="1" t="s">
        <v>4</v>
      </c>
      <c r="E20" s="8" t="s">
        <v>72</v>
      </c>
    </row>
    <row r="21" spans="1:5">
      <c r="A21" t="s">
        <v>8</v>
      </c>
      <c r="B21" s="4">
        <v>1.4500000000000001E-6</v>
      </c>
      <c r="C21" s="2">
        <v>8</v>
      </c>
      <c r="D21" s="2">
        <v>12</v>
      </c>
      <c r="E21" s="7">
        <f t="shared" si="0"/>
        <v>0.66666666666666663</v>
      </c>
    </row>
    <row r="22" spans="1:5">
      <c r="A22" t="s">
        <v>55</v>
      </c>
      <c r="B22" s="4">
        <v>3.5299999999999997E-5</v>
      </c>
      <c r="C22" s="2">
        <v>14</v>
      </c>
      <c r="D22" s="2">
        <v>57</v>
      </c>
      <c r="E22" s="7">
        <f t="shared" si="0"/>
        <v>0.24561403508771928</v>
      </c>
    </row>
    <row r="23" spans="1:5">
      <c r="A23" t="s">
        <v>56</v>
      </c>
      <c r="B23" s="4">
        <v>3.5299999999999997E-5</v>
      </c>
      <c r="C23" s="2">
        <v>14</v>
      </c>
      <c r="D23" s="2">
        <v>57</v>
      </c>
      <c r="E23" s="7">
        <f t="shared" si="0"/>
        <v>0.24561403508771928</v>
      </c>
    </row>
    <row r="24" spans="1:5">
      <c r="B24" s="4"/>
      <c r="C24" s="2"/>
      <c r="D24" s="2"/>
      <c r="E24" s="9"/>
    </row>
    <row r="25" spans="1:5" ht="18.75">
      <c r="A25" s="5" t="s">
        <v>57</v>
      </c>
      <c r="B25" s="4" t="s">
        <v>70</v>
      </c>
    </row>
    <row r="26" spans="1:5">
      <c r="A26" s="1" t="s">
        <v>0</v>
      </c>
      <c r="B26" s="6" t="s">
        <v>5</v>
      </c>
      <c r="C26" s="1" t="s">
        <v>3</v>
      </c>
      <c r="D26" s="1" t="s">
        <v>4</v>
      </c>
      <c r="E26" s="8" t="s">
        <v>72</v>
      </c>
    </row>
    <row r="27" spans="1:5">
      <c r="A27" t="s">
        <v>34</v>
      </c>
      <c r="B27" s="4">
        <v>9.9999999999999995E-8</v>
      </c>
      <c r="C27" s="2">
        <v>11</v>
      </c>
      <c r="D27" s="2">
        <v>22</v>
      </c>
      <c r="E27" s="7">
        <f>C27/D27</f>
        <v>0.5</v>
      </c>
    </row>
    <row r="28" spans="1:5">
      <c r="A28" t="s">
        <v>30</v>
      </c>
      <c r="B28" s="4">
        <v>1.6799999999999999E-10</v>
      </c>
      <c r="C28" s="2">
        <v>17</v>
      </c>
      <c r="D28" s="2">
        <v>44</v>
      </c>
      <c r="E28" s="7">
        <f>C28/D28</f>
        <v>0.38636363636363635</v>
      </c>
    </row>
    <row r="29" spans="1:5">
      <c r="A29" t="s">
        <v>33</v>
      </c>
      <c r="B29" s="4">
        <v>4.6699999999999999E-7</v>
      </c>
      <c r="C29" s="2">
        <v>13</v>
      </c>
      <c r="D29" s="2">
        <v>37</v>
      </c>
      <c r="E29" s="7">
        <f>C29/D29</f>
        <v>0.35135135135135137</v>
      </c>
    </row>
    <row r="30" spans="1:5">
      <c r="A30" t="s">
        <v>35</v>
      </c>
      <c r="B30" s="4">
        <v>2.23E-5</v>
      </c>
      <c r="C30" s="2">
        <v>13</v>
      </c>
      <c r="D30" s="2">
        <v>49</v>
      </c>
      <c r="E30" s="7">
        <f>C30/D30</f>
        <v>0.26530612244897961</v>
      </c>
    </row>
    <row r="31" spans="1:5">
      <c r="A31" t="s">
        <v>36</v>
      </c>
      <c r="B31" s="4">
        <v>6.1099999999999994E-5</v>
      </c>
      <c r="C31" s="2">
        <v>14</v>
      </c>
      <c r="D31" s="2">
        <v>62</v>
      </c>
      <c r="E31" s="7">
        <f>C31/D31</f>
        <v>0.22580645161290322</v>
      </c>
    </row>
    <row r="32" spans="1:5">
      <c r="A32" t="s">
        <v>26</v>
      </c>
      <c r="B32" s="4">
        <v>4.7299999999999999E-15</v>
      </c>
      <c r="C32" s="2">
        <v>57</v>
      </c>
      <c r="D32" s="2">
        <v>402</v>
      </c>
      <c r="E32" s="7">
        <f>C32/D32</f>
        <v>0.1417910447761194</v>
      </c>
    </row>
    <row r="33" spans="1:5">
      <c r="A33" t="s">
        <v>27</v>
      </c>
      <c r="B33" s="4">
        <v>2.1999999999999999E-12</v>
      </c>
      <c r="C33" s="2">
        <v>58</v>
      </c>
      <c r="D33" s="2">
        <v>473</v>
      </c>
      <c r="E33" s="7">
        <f>C33/D33</f>
        <v>0.1226215644820296</v>
      </c>
    </row>
    <row r="34" spans="1:5">
      <c r="A34" t="s">
        <v>29</v>
      </c>
      <c r="B34" s="4">
        <v>8.47E-19</v>
      </c>
      <c r="C34" s="2">
        <v>83</v>
      </c>
      <c r="D34" s="2">
        <v>686</v>
      </c>
      <c r="E34" s="7">
        <f>C34/D34</f>
        <v>0.12099125364431487</v>
      </c>
    </row>
    <row r="35" spans="1:5">
      <c r="A35" t="s">
        <v>32</v>
      </c>
      <c r="B35" s="4">
        <v>8.5099999999999995E-5</v>
      </c>
      <c r="C35" s="2">
        <v>29</v>
      </c>
      <c r="D35" s="2">
        <v>247</v>
      </c>
      <c r="E35" s="7">
        <f>C35/D35</f>
        <v>0.11740890688259109</v>
      </c>
    </row>
    <row r="36" spans="1:5">
      <c r="A36" t="s">
        <v>31</v>
      </c>
      <c r="B36" s="4">
        <v>1.6000000000000001E-4</v>
      </c>
      <c r="C36" s="2">
        <v>28</v>
      </c>
      <c r="D36" s="2">
        <v>240</v>
      </c>
      <c r="E36" s="7">
        <f>C36/D36</f>
        <v>0.11666666666666667</v>
      </c>
    </row>
    <row r="37" spans="1:5">
      <c r="A37" t="s">
        <v>28</v>
      </c>
      <c r="B37" s="4">
        <v>1.16E-19</v>
      </c>
      <c r="C37" s="2">
        <v>97</v>
      </c>
      <c r="D37" s="2">
        <v>881</v>
      </c>
      <c r="E37" s="7">
        <f>C37/D37</f>
        <v>0.11010215664018161</v>
      </c>
    </row>
    <row r="38" spans="1:5">
      <c r="A38" s="1" t="s">
        <v>6</v>
      </c>
      <c r="B38" s="6" t="s">
        <v>5</v>
      </c>
      <c r="C38" s="1" t="s">
        <v>3</v>
      </c>
      <c r="D38" s="1" t="s">
        <v>4</v>
      </c>
      <c r="E38" s="8" t="s">
        <v>72</v>
      </c>
    </row>
    <row r="39" spans="1:5">
      <c r="A39" t="s">
        <v>11</v>
      </c>
      <c r="B39" s="4">
        <v>5.5199999999999997E-6</v>
      </c>
      <c r="C39" s="2">
        <v>11</v>
      </c>
      <c r="D39" s="2">
        <v>32</v>
      </c>
      <c r="E39" s="7">
        <f>C39/D39</f>
        <v>0.34375</v>
      </c>
    </row>
    <row r="40" spans="1:5">
      <c r="A40" t="s">
        <v>9</v>
      </c>
      <c r="B40" s="4">
        <v>3.7199999999999996E-43</v>
      </c>
      <c r="C40" s="2">
        <v>71</v>
      </c>
      <c r="D40" s="2">
        <v>230</v>
      </c>
      <c r="E40" s="7">
        <f>C40/D40</f>
        <v>0.30869565217391304</v>
      </c>
    </row>
    <row r="41" spans="1:5">
      <c r="A41" t="s">
        <v>12</v>
      </c>
      <c r="B41" s="4">
        <v>2.1000000000000001E-4</v>
      </c>
      <c r="C41" s="2">
        <v>12</v>
      </c>
      <c r="D41" s="2">
        <v>53</v>
      </c>
      <c r="E41" s="7">
        <f>C41/D41</f>
        <v>0.22641509433962265</v>
      </c>
    </row>
    <row r="42" spans="1:5">
      <c r="A42" t="s">
        <v>10</v>
      </c>
      <c r="B42" s="4">
        <v>3.34E-30</v>
      </c>
      <c r="C42" s="2">
        <v>72</v>
      </c>
      <c r="D42" s="2">
        <v>357</v>
      </c>
      <c r="E42" s="7">
        <f>C42/D42</f>
        <v>0.20168067226890757</v>
      </c>
    </row>
    <row r="43" spans="1:5">
      <c r="A43" s="1" t="s">
        <v>7</v>
      </c>
      <c r="B43" s="6" t="s">
        <v>5</v>
      </c>
      <c r="C43" s="1" t="s">
        <v>3</v>
      </c>
      <c r="D43" s="1" t="s">
        <v>4</v>
      </c>
      <c r="E43" s="8" t="s">
        <v>72</v>
      </c>
    </row>
    <row r="44" spans="1:5">
      <c r="A44" t="s">
        <v>39</v>
      </c>
      <c r="B44" s="4">
        <v>2.0400000000000001E-5</v>
      </c>
      <c r="C44" s="2">
        <v>6</v>
      </c>
      <c r="D44" s="2">
        <v>8</v>
      </c>
      <c r="E44" s="7">
        <f>C44/D44</f>
        <v>0.75</v>
      </c>
    </row>
    <row r="45" spans="1:5">
      <c r="A45" t="s">
        <v>21</v>
      </c>
      <c r="B45" s="4">
        <v>3.72E-25</v>
      </c>
      <c r="C45" s="2">
        <v>37</v>
      </c>
      <c r="D45" s="2">
        <v>97</v>
      </c>
      <c r="E45" s="7">
        <f>C45/D45</f>
        <v>0.38144329896907214</v>
      </c>
    </row>
    <row r="46" spans="1:5">
      <c r="A46" t="s">
        <v>23</v>
      </c>
      <c r="B46" s="4">
        <v>1.2699999999999999E-15</v>
      </c>
      <c r="C46" s="2">
        <v>24</v>
      </c>
      <c r="D46" s="2">
        <v>64</v>
      </c>
      <c r="E46" s="7">
        <f>C46/D46</f>
        <v>0.375</v>
      </c>
    </row>
    <row r="47" spans="1:5">
      <c r="A47" t="s">
        <v>16</v>
      </c>
      <c r="B47" s="4">
        <v>1.0200000000000001E-43</v>
      </c>
      <c r="C47" s="2">
        <v>64</v>
      </c>
      <c r="D47" s="2">
        <v>176</v>
      </c>
      <c r="E47" s="7">
        <f>C47/D47</f>
        <v>0.36363636363636365</v>
      </c>
    </row>
    <row r="48" spans="1:5">
      <c r="A48" t="s">
        <v>17</v>
      </c>
      <c r="B48" s="4">
        <v>2.36E-41</v>
      </c>
      <c r="C48" s="2">
        <v>65</v>
      </c>
      <c r="D48" s="2">
        <v>197</v>
      </c>
      <c r="E48" s="7">
        <f>C48/D48</f>
        <v>0.32994923857868019</v>
      </c>
    </row>
    <row r="49" spans="1:5">
      <c r="A49" t="s">
        <v>20</v>
      </c>
      <c r="B49" s="4">
        <v>8.1299999999999999E-26</v>
      </c>
      <c r="C49" s="2">
        <v>44</v>
      </c>
      <c r="D49" s="2">
        <v>142</v>
      </c>
      <c r="E49" s="7">
        <f>C49/D49</f>
        <v>0.30985915492957744</v>
      </c>
    </row>
    <row r="50" spans="1:5">
      <c r="A50" t="s">
        <v>13</v>
      </c>
      <c r="B50" s="4">
        <v>4.1799999999999999E-44</v>
      </c>
      <c r="C50" s="2">
        <v>73</v>
      </c>
      <c r="D50" s="2">
        <v>240</v>
      </c>
      <c r="E50" s="7">
        <f>C50/D50</f>
        <v>0.30416666666666664</v>
      </c>
    </row>
    <row r="51" spans="1:5">
      <c r="A51" t="s">
        <v>22</v>
      </c>
      <c r="B51" s="4">
        <v>7.3700000000000004E-16</v>
      </c>
      <c r="C51" s="2">
        <v>29</v>
      </c>
      <c r="D51" s="2">
        <v>98</v>
      </c>
      <c r="E51" s="7">
        <f>C51/D51</f>
        <v>0.29591836734693877</v>
      </c>
    </row>
    <row r="52" spans="1:5">
      <c r="A52" t="s">
        <v>14</v>
      </c>
      <c r="B52" s="4">
        <v>9.4399999999999997E-38</v>
      </c>
      <c r="C52" s="2">
        <v>80</v>
      </c>
      <c r="D52" s="2">
        <v>357</v>
      </c>
      <c r="E52" s="7">
        <f>C52/D52</f>
        <v>0.22408963585434175</v>
      </c>
    </row>
    <row r="53" spans="1:5">
      <c r="A53" t="s">
        <v>38</v>
      </c>
      <c r="B53" s="4">
        <v>3.39E-7</v>
      </c>
      <c r="C53" s="2">
        <v>23</v>
      </c>
      <c r="D53" s="2">
        <v>132</v>
      </c>
      <c r="E53" s="7">
        <f>C53/D53</f>
        <v>0.17424242424242425</v>
      </c>
    </row>
    <row r="54" spans="1:5">
      <c r="A54" t="s">
        <v>25</v>
      </c>
      <c r="B54" s="4">
        <v>4.9199999999999996E-10</v>
      </c>
      <c r="C54" s="2">
        <v>31</v>
      </c>
      <c r="D54" s="2">
        <v>179</v>
      </c>
      <c r="E54" s="7">
        <f>C54/D54</f>
        <v>0.17318435754189945</v>
      </c>
    </row>
    <row r="55" spans="1:5">
      <c r="A55" t="s">
        <v>15</v>
      </c>
      <c r="B55" s="4">
        <v>1.1E-35</v>
      </c>
      <c r="C55" s="2">
        <v>101</v>
      </c>
      <c r="D55" s="2">
        <v>623</v>
      </c>
      <c r="E55" s="7">
        <f>C55/D55</f>
        <v>0.16211878009630817</v>
      </c>
    </row>
    <row r="56" spans="1:5">
      <c r="A56" t="s">
        <v>24</v>
      </c>
      <c r="B56" s="4">
        <v>1.4399999999999999E-10</v>
      </c>
      <c r="C56" s="2">
        <v>42</v>
      </c>
      <c r="D56" s="2">
        <v>304</v>
      </c>
      <c r="E56" s="7">
        <f>C56/D56</f>
        <v>0.13815789473684212</v>
      </c>
    </row>
    <row r="57" spans="1:5">
      <c r="A57" t="s">
        <v>18</v>
      </c>
      <c r="B57" s="4">
        <v>1.9600000000000001E-27</v>
      </c>
      <c r="C57" s="2">
        <v>118</v>
      </c>
      <c r="D57" s="2">
        <v>1033</v>
      </c>
      <c r="E57" s="7">
        <f>C57/D57</f>
        <v>0.11423039690222653</v>
      </c>
    </row>
    <row r="58" spans="1:5">
      <c r="A58" t="s">
        <v>19</v>
      </c>
      <c r="B58" s="4">
        <v>1.9600000000000001E-27</v>
      </c>
      <c r="C58" s="2">
        <v>118</v>
      </c>
      <c r="D58" s="2">
        <v>1033</v>
      </c>
      <c r="E58" s="7">
        <f>C58/D58</f>
        <v>0.11423039690222653</v>
      </c>
    </row>
    <row r="59" spans="1:5">
      <c r="A59" t="s">
        <v>37</v>
      </c>
      <c r="B59" s="4">
        <v>2.6900000000000001E-13</v>
      </c>
      <c r="C59" s="2">
        <v>69</v>
      </c>
      <c r="D59" s="2">
        <v>626</v>
      </c>
      <c r="E59" s="7">
        <f>C59/D59</f>
        <v>0.11022364217252396</v>
      </c>
    </row>
    <row r="60" spans="1:5">
      <c r="B60" s="4"/>
    </row>
    <row r="61" spans="1:5" ht="18.75">
      <c r="A61" s="5" t="s">
        <v>58</v>
      </c>
      <c r="B61" s="4" t="s">
        <v>71</v>
      </c>
    </row>
    <row r="62" spans="1:5">
      <c r="A62" s="1" t="s">
        <v>0</v>
      </c>
      <c r="B62" s="6" t="s">
        <v>5</v>
      </c>
      <c r="C62" s="1" t="s">
        <v>3</v>
      </c>
      <c r="D62" s="1" t="s">
        <v>4</v>
      </c>
      <c r="E62" s="8" t="s">
        <v>72</v>
      </c>
    </row>
    <row r="63" spans="1:5">
      <c r="A63" s="2" t="s">
        <v>73</v>
      </c>
      <c r="B63" s="3" t="s">
        <v>74</v>
      </c>
      <c r="C63" s="2"/>
      <c r="D63" s="2"/>
      <c r="E63" s="9" t="s">
        <v>75</v>
      </c>
    </row>
    <row r="64" spans="1:5">
      <c r="A64" s="1" t="s">
        <v>6</v>
      </c>
      <c r="B64" s="6" t="s">
        <v>5</v>
      </c>
      <c r="C64" s="1" t="s">
        <v>3</v>
      </c>
      <c r="D64" s="1" t="s">
        <v>4</v>
      </c>
      <c r="E64" s="8" t="s">
        <v>72</v>
      </c>
    </row>
    <row r="65" spans="1:5">
      <c r="A65" t="s">
        <v>67</v>
      </c>
      <c r="B65" s="4">
        <v>6.6E-4</v>
      </c>
      <c r="C65" s="2">
        <v>13</v>
      </c>
      <c r="D65" s="2">
        <v>23</v>
      </c>
      <c r="E65" s="7">
        <f>C65/D65</f>
        <v>0.56521739130434778</v>
      </c>
    </row>
    <row r="66" spans="1:5">
      <c r="A66" t="s">
        <v>68</v>
      </c>
      <c r="B66" s="4">
        <v>6.6E-4</v>
      </c>
      <c r="C66" s="2">
        <v>13</v>
      </c>
      <c r="D66" s="2">
        <v>23</v>
      </c>
      <c r="E66" s="7">
        <f>C66/D66</f>
        <v>0.56521739130434778</v>
      </c>
    </row>
    <row r="67" spans="1:5">
      <c r="A67" t="s">
        <v>65</v>
      </c>
      <c r="B67" s="4">
        <v>8.0999999999999996E-4</v>
      </c>
      <c r="C67" s="2">
        <v>15</v>
      </c>
      <c r="D67" s="2">
        <v>30</v>
      </c>
      <c r="E67" s="7">
        <f>C67/D67</f>
        <v>0.5</v>
      </c>
    </row>
    <row r="68" spans="1:5">
      <c r="A68" t="s">
        <v>66</v>
      </c>
      <c r="B68" s="4">
        <v>7.3999999999999999E-4</v>
      </c>
      <c r="C68" s="2">
        <v>17</v>
      </c>
      <c r="D68" s="2">
        <v>37</v>
      </c>
      <c r="E68" s="7">
        <f>C68/D68</f>
        <v>0.45945945945945948</v>
      </c>
    </row>
    <row r="69" spans="1:5">
      <c r="A69" t="s">
        <v>61</v>
      </c>
      <c r="B69" s="4">
        <v>6.19E-5</v>
      </c>
      <c r="C69" s="2">
        <v>25</v>
      </c>
      <c r="D69" s="2">
        <v>62</v>
      </c>
      <c r="E69" s="7">
        <f>C69/D69</f>
        <v>0.40322580645161288</v>
      </c>
    </row>
    <row r="70" spans="1:5">
      <c r="A70" t="s">
        <v>63</v>
      </c>
      <c r="B70" s="4">
        <v>5.5000000000000003E-4</v>
      </c>
      <c r="C70" s="2">
        <v>27</v>
      </c>
      <c r="D70" s="2">
        <v>77</v>
      </c>
      <c r="E70" s="7">
        <f>C70/D70</f>
        <v>0.35064935064935066</v>
      </c>
    </row>
    <row r="71" spans="1:5">
      <c r="A71" t="s">
        <v>62</v>
      </c>
      <c r="B71" s="4">
        <v>4.8999999999999998E-4</v>
      </c>
      <c r="C71" s="2">
        <v>37</v>
      </c>
      <c r="D71" s="2">
        <v>123</v>
      </c>
      <c r="E71" s="7">
        <f>C71/D71</f>
        <v>0.30081300813008133</v>
      </c>
    </row>
    <row r="72" spans="1:5">
      <c r="A72" t="s">
        <v>59</v>
      </c>
      <c r="B72" s="4">
        <v>2.0099999999999999E-9</v>
      </c>
      <c r="C72" s="2">
        <v>90</v>
      </c>
      <c r="D72" s="2">
        <v>327</v>
      </c>
      <c r="E72" s="7">
        <f>C72/D72</f>
        <v>0.27522935779816515</v>
      </c>
    </row>
    <row r="73" spans="1:5">
      <c r="A73" t="s">
        <v>64</v>
      </c>
      <c r="B73" s="4">
        <v>1.3999999999999999E-4</v>
      </c>
      <c r="C73" s="2">
        <v>121</v>
      </c>
      <c r="D73" s="2">
        <v>585</v>
      </c>
      <c r="E73" s="7">
        <f>C73/D73</f>
        <v>0.20683760683760682</v>
      </c>
    </row>
    <row r="74" spans="1:5">
      <c r="A74" t="s">
        <v>60</v>
      </c>
      <c r="B74" s="4">
        <v>1.6099999999999998E-5</v>
      </c>
      <c r="C74" s="2">
        <v>160</v>
      </c>
      <c r="D74" s="2">
        <v>802</v>
      </c>
      <c r="E74" s="7">
        <f>C74/D74</f>
        <v>0.19950124688279303</v>
      </c>
    </row>
    <row r="75" spans="1:5">
      <c r="A75" s="1" t="s">
        <v>7</v>
      </c>
      <c r="B75" s="6" t="s">
        <v>5</v>
      </c>
      <c r="C75" s="1" t="s">
        <v>3</v>
      </c>
      <c r="D75" s="1" t="s">
        <v>4</v>
      </c>
      <c r="E75" s="8" t="s">
        <v>72</v>
      </c>
    </row>
    <row r="76" spans="1:5">
      <c r="A76" s="2" t="s">
        <v>76</v>
      </c>
      <c r="B76" s="3" t="s">
        <v>74</v>
      </c>
      <c r="C76" s="2"/>
      <c r="D76" s="2"/>
      <c r="E76" s="9" t="s">
        <v>75</v>
      </c>
    </row>
    <row r="77" spans="1:5">
      <c r="B77" s="4"/>
    </row>
  </sheetData>
  <sortState ref="A159:E197">
    <sortCondition descending="1" ref="E159:E197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Princeton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Curtis Huttenhower</dc:creator>
  <cp:lastModifiedBy>Curtis Huttenhower</cp:lastModifiedBy>
  <dcterms:created xsi:type="dcterms:W3CDTF">2007-07-30T18:02:53Z</dcterms:created>
  <dcterms:modified xsi:type="dcterms:W3CDTF">2007-08-07T17:52:21Z</dcterms:modified>
</cp:coreProperties>
</file>